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20" windowHeight="129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<sst xmlns="http://schemas.openxmlformats.org/spreadsheetml/2006/main" count="29" uniqueCount="21">
  <si>
    <t>（別紙２）</t>
  </si>
  <si>
    <t>１収入の部</t>
  </si>
  <si>
    <t>（単位：円）</t>
  </si>
  <si>
    <t>区　　　分</t>
  </si>
  <si>
    <t>比　　　較</t>
  </si>
  <si>
    <t>備　　　考</t>
  </si>
  <si>
    <t>自己負担</t>
  </si>
  <si>
    <t>２支出の部</t>
  </si>
  <si>
    <t>収支予算書</t>
  </si>
  <si>
    <t>委託費</t>
  </si>
  <si>
    <t>需用費</t>
  </si>
  <si>
    <t>借損費</t>
  </si>
  <si>
    <t>消費税</t>
  </si>
  <si>
    <t>合計</t>
  </si>
  <si>
    <t>課税</t>
  </si>
  <si>
    <t>合計</t>
  </si>
  <si>
    <t>消費税
（自己負担）</t>
  </si>
  <si>
    <t>本年度予算額</t>
  </si>
  <si>
    <t>前年度予算額</t>
  </si>
  <si>
    <t>とくしま輸出　バリューチェーン構築強化事業</t>
  </si>
  <si>
    <t>役務費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</si>
</sst>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#,##0;&quot;△ &quot;#,##0"/>
    <numFmt numFmtId="178" formatCode="0_);[Red]\(0\)"/>
    <numFmt numFmtId="179" formatCode="#,##0_);[Red]\(#,##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31">
    <font>
      <sz val="11"/>
      <name val="ＭＳ Ｐゴシック"/>
      <family val="3"/>
    </font>
    <font>
      <sz val="11"/>
      <color indexed="20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9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60"/>
      <name val="ＭＳ Ｐゴシック"/>
      <family val="3"/>
    </font>
    <font>
      <b/>
      <sz val="15"/>
      <color indexed="56"/>
      <name val="ＭＳ Ｐゴシック"/>
      <family val="3"/>
    </font>
    <font>
      <sz val="11"/>
      <color indexed="62"/>
      <name val="ＭＳ Ｐゴシック"/>
      <family val="3"/>
    </font>
    <font>
      <sz val="11"/>
      <color indexed="52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52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56"/>
      <name val="ＭＳ Ｐゴシック"/>
      <family val="3"/>
    </font>
    <font>
      <i/>
      <sz val="11"/>
      <color indexed="23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6"/>
      <name val="ＭＳ ゴシック"/>
      <family val="3"/>
    </font>
    <font>
      <b/>
      <sz val="10.5"/>
      <name val="ＭＳ ゴシック"/>
      <family val="3"/>
    </font>
    <font>
      <sz val="10.5"/>
      <name val="ＭＳ ゴシック"/>
      <family val="3"/>
    </font>
    <font>
      <sz val="14"/>
      <name val="ＭＳ ゴシック"/>
      <family val="3"/>
    </font>
    <font>
      <sz val="16"/>
      <name val="ＭＳ ゴシック"/>
      <family val="3"/>
    </font>
    <font>
      <sz val="14"/>
      <name val="HGｺﾞｼｯｸM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4"/>
      <color indexed="8"/>
      <name val="ＭＳ Ｐゴシック"/>
      <family val="3"/>
    </font>
    <font>
      <u val="single"/>
      <sz val="11"/>
      <color theme="10"/>
      <name val="ＭＳ Ｐゴシック"/>
      <family val="3"/>
    </font>
    <font>
      <u val="single"/>
      <sz val="11"/>
      <color theme="11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tted"/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5" fillId="20" borderId="1" applyNumberFormat="0" applyAlignment="0" applyProtection="0"/>
    <xf numFmtId="0" fontId="7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" fillId="3" borderId="0" applyNumberFormat="0" applyBorder="0" applyAlignment="0" applyProtection="0"/>
    <xf numFmtId="0" fontId="13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" fillId="0" borderId="5" applyNumberFormat="0" applyFill="0" applyAlignment="0" applyProtection="0"/>
    <xf numFmtId="0" fontId="16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4" fillId="0" borderId="8" applyNumberFormat="0" applyFill="0" applyAlignment="0" applyProtection="0"/>
    <xf numFmtId="0" fontId="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7" borderId="4" applyNumberFormat="0" applyAlignment="0" applyProtection="0"/>
    <xf numFmtId="0" fontId="30" fillId="0" borderId="0" applyNumberFormat="0" applyFill="0" applyBorder="0" applyAlignment="0" applyProtection="0"/>
    <xf numFmtId="0" fontId="12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19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2" fillId="0" borderId="10" xfId="0" applyFont="1" applyBorder="1" applyAlignment="1">
      <alignment horizontal="right" vertical="center"/>
    </xf>
    <xf numFmtId="0" fontId="22" fillId="0" borderId="11" xfId="0" applyFont="1" applyBorder="1" applyAlignment="1">
      <alignment horizontal="center" vertical="center"/>
    </xf>
    <xf numFmtId="177" fontId="24" fillId="0" borderId="11" xfId="0" applyNumberFormat="1" applyFont="1" applyBorder="1" applyAlignment="1">
      <alignment horizontal="right" vertical="top"/>
    </xf>
    <xf numFmtId="177" fontId="24" fillId="0" borderId="12" xfId="0" applyNumberFormat="1" applyFont="1" applyBorder="1" applyAlignment="1">
      <alignment horizontal="right" vertical="top"/>
    </xf>
    <xf numFmtId="0" fontId="22" fillId="0" borderId="12" xfId="0" applyFont="1" applyBorder="1" applyAlignment="1">
      <alignment horizontal="center" vertical="center"/>
    </xf>
    <xf numFmtId="3" fontId="22" fillId="0" borderId="0" xfId="0" applyNumberFormat="1" applyFont="1" applyAlignment="1">
      <alignment vertical="center"/>
    </xf>
    <xf numFmtId="0" fontId="22" fillId="0" borderId="13" xfId="0" applyFont="1" applyBorder="1" applyAlignment="1">
      <alignment horizontal="center" vertical="center"/>
    </xf>
    <xf numFmtId="0" fontId="25" fillId="0" borderId="14" xfId="0" applyFont="1" applyBorder="1" applyAlignment="1">
      <alignment horizontal="left" vertical="center"/>
    </xf>
    <xf numFmtId="177" fontId="24" fillId="0" borderId="13" xfId="0" applyNumberFormat="1" applyFont="1" applyBorder="1" applyAlignment="1">
      <alignment horizontal="right" vertical="top"/>
    </xf>
    <xf numFmtId="0" fontId="25" fillId="0" borderId="15" xfId="0" applyFont="1" applyBorder="1" applyAlignment="1">
      <alignment horizontal="left" vertical="center"/>
    </xf>
    <xf numFmtId="177" fontId="24" fillId="0" borderId="15" xfId="0" applyNumberFormat="1" applyFont="1" applyBorder="1" applyAlignment="1">
      <alignment horizontal="right" vertical="top"/>
    </xf>
    <xf numFmtId="0" fontId="23" fillId="0" borderId="16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3" fontId="24" fillId="0" borderId="18" xfId="0" applyNumberFormat="1" applyFont="1" applyBorder="1" applyAlignment="1">
      <alignment horizontal="right" vertical="center"/>
    </xf>
    <xf numFmtId="3" fontId="24" fillId="0" borderId="17" xfId="0" applyNumberFormat="1" applyFont="1" applyBorder="1" applyAlignment="1">
      <alignment horizontal="right" vertical="center"/>
    </xf>
    <xf numFmtId="177" fontId="24" fillId="0" borderId="18" xfId="0" applyNumberFormat="1" applyFont="1" applyBorder="1" applyAlignment="1">
      <alignment horizontal="right" vertical="center"/>
    </xf>
    <xf numFmtId="177" fontId="24" fillId="0" borderId="17" xfId="0" applyNumberFormat="1" applyFont="1" applyBorder="1" applyAlignment="1">
      <alignment horizontal="right" vertical="center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3" fontId="24" fillId="0" borderId="21" xfId="0" applyNumberFormat="1" applyFont="1" applyBorder="1" applyAlignment="1">
      <alignment horizontal="right" vertical="center"/>
    </xf>
    <xf numFmtId="0" fontId="24" fillId="0" borderId="20" xfId="0" applyFont="1" applyBorder="1" applyAlignment="1">
      <alignment horizontal="right" vertical="center"/>
    </xf>
    <xf numFmtId="177" fontId="24" fillId="0" borderId="21" xfId="0" applyNumberFormat="1" applyFont="1" applyBorder="1" applyAlignment="1">
      <alignment horizontal="right" vertical="center"/>
    </xf>
    <xf numFmtId="177" fontId="24" fillId="0" borderId="20" xfId="0" applyNumberFormat="1" applyFont="1" applyBorder="1" applyAlignment="1">
      <alignment horizontal="right" vertical="center"/>
    </xf>
    <xf numFmtId="3" fontId="24" fillId="0" borderId="22" xfId="0" applyNumberFormat="1" applyFont="1" applyBorder="1" applyAlignment="1">
      <alignment horizontal="right" vertical="center"/>
    </xf>
    <xf numFmtId="3" fontId="24" fillId="0" borderId="23" xfId="0" applyNumberFormat="1" applyFont="1" applyBorder="1" applyAlignment="1">
      <alignment horizontal="right" vertical="center"/>
    </xf>
    <xf numFmtId="0" fontId="23" fillId="0" borderId="24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right" vertical="center"/>
    </xf>
    <xf numFmtId="177" fontId="24" fillId="0" borderId="22" xfId="0" applyNumberFormat="1" applyFont="1" applyBorder="1" applyAlignment="1">
      <alignment horizontal="right" vertical="center"/>
    </xf>
    <xf numFmtId="177" fontId="24" fillId="0" borderId="23" xfId="0" applyNumberFormat="1" applyFont="1" applyBorder="1" applyAlignment="1">
      <alignment horizontal="right" vertical="center"/>
    </xf>
    <xf numFmtId="0" fontId="22" fillId="0" borderId="25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2" fillId="0" borderId="28" xfId="0" applyFont="1" applyBorder="1" applyAlignment="1">
      <alignment horizontal="distributed" vertical="center" wrapText="1"/>
    </xf>
    <xf numFmtId="0" fontId="22" fillId="0" borderId="28" xfId="0" applyFont="1" applyBorder="1" applyAlignment="1">
      <alignment horizontal="distributed" vertical="center"/>
    </xf>
    <xf numFmtId="0" fontId="22" fillId="0" borderId="29" xfId="0" applyFont="1" applyBorder="1" applyAlignment="1">
      <alignment horizontal="distributed" vertical="center"/>
    </xf>
    <xf numFmtId="3" fontId="24" fillId="0" borderId="30" xfId="0" applyNumberFormat="1" applyFont="1" applyBorder="1" applyAlignment="1">
      <alignment horizontal="right" vertical="center"/>
    </xf>
    <xf numFmtId="0" fontId="24" fillId="0" borderId="31" xfId="0" applyFont="1" applyBorder="1" applyAlignment="1">
      <alignment horizontal="right" vertical="center"/>
    </xf>
    <xf numFmtId="179" fontId="24" fillId="0" borderId="30" xfId="0" applyNumberFormat="1" applyFont="1" applyBorder="1" applyAlignment="1">
      <alignment horizontal="right" vertical="center"/>
    </xf>
    <xf numFmtId="179" fontId="24" fillId="0" borderId="31" xfId="0" applyNumberFormat="1" applyFont="1" applyBorder="1" applyAlignment="1">
      <alignment horizontal="right" vertical="center"/>
    </xf>
    <xf numFmtId="177" fontId="24" fillId="0" borderId="30" xfId="0" applyNumberFormat="1" applyFont="1" applyBorder="1" applyAlignment="1">
      <alignment horizontal="right" vertical="center"/>
    </xf>
    <xf numFmtId="177" fontId="24" fillId="0" borderId="31" xfId="0" applyNumberFormat="1" applyFont="1" applyBorder="1" applyAlignment="1">
      <alignment horizontal="right" vertical="center"/>
    </xf>
    <xf numFmtId="0" fontId="23" fillId="0" borderId="19" xfId="0" applyFont="1" applyBorder="1" applyAlignment="1">
      <alignment horizontal="left" vertical="center" wrapText="1"/>
    </xf>
    <xf numFmtId="0" fontId="23" fillId="0" borderId="20" xfId="0" applyFont="1" applyBorder="1" applyAlignment="1">
      <alignment horizontal="left" vertical="center"/>
    </xf>
    <xf numFmtId="0" fontId="23" fillId="0" borderId="32" xfId="0" applyFont="1" applyBorder="1" applyAlignment="1">
      <alignment horizontal="center" vertical="center" wrapText="1"/>
    </xf>
    <xf numFmtId="0" fontId="23" fillId="0" borderId="31" xfId="0" applyFont="1" applyBorder="1" applyAlignment="1">
      <alignment horizontal="center" vertical="center" wrapText="1"/>
    </xf>
    <xf numFmtId="0" fontId="23" fillId="0" borderId="33" xfId="0" applyFont="1" applyBorder="1" applyAlignment="1">
      <alignment horizontal="center" vertical="center" wrapText="1"/>
    </xf>
    <xf numFmtId="0" fontId="23" fillId="0" borderId="34" xfId="0" applyFont="1" applyBorder="1" applyAlignment="1">
      <alignment horizontal="center" vertical="center" wrapText="1"/>
    </xf>
    <xf numFmtId="3" fontId="24" fillId="0" borderId="35" xfId="0" applyNumberFormat="1" applyFont="1" applyBorder="1" applyAlignment="1">
      <alignment horizontal="right" vertical="center"/>
    </xf>
    <xf numFmtId="0" fontId="24" fillId="0" borderId="34" xfId="0" applyFont="1" applyBorder="1" applyAlignment="1">
      <alignment horizontal="right" vertical="center"/>
    </xf>
    <xf numFmtId="177" fontId="24" fillId="0" borderId="35" xfId="0" applyNumberFormat="1" applyFont="1" applyBorder="1" applyAlignment="1">
      <alignment horizontal="right" vertical="center"/>
    </xf>
    <xf numFmtId="177" fontId="24" fillId="0" borderId="34" xfId="0" applyNumberFormat="1" applyFont="1" applyBorder="1" applyAlignment="1">
      <alignment horizontal="right" vertical="center"/>
    </xf>
    <xf numFmtId="0" fontId="22" fillId="0" borderId="36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3" fillId="0" borderId="32" xfId="0" applyFont="1" applyBorder="1" applyAlignment="1">
      <alignment horizontal="left" vertical="center" wrapText="1"/>
    </xf>
    <xf numFmtId="0" fontId="23" fillId="0" borderId="31" xfId="0" applyFont="1" applyBorder="1" applyAlignment="1">
      <alignment horizontal="left" vertical="center"/>
    </xf>
    <xf numFmtId="0" fontId="23" fillId="0" borderId="16" xfId="0" applyFont="1" applyBorder="1" applyAlignment="1">
      <alignment horizontal="left" vertical="center"/>
    </xf>
    <xf numFmtId="0" fontId="23" fillId="0" borderId="17" xfId="0" applyFont="1" applyBorder="1" applyAlignment="1">
      <alignment horizontal="left" vertical="center"/>
    </xf>
    <xf numFmtId="0" fontId="24" fillId="0" borderId="17" xfId="0" applyFont="1" applyBorder="1" applyAlignment="1">
      <alignment horizontal="right" vertical="center"/>
    </xf>
    <xf numFmtId="179" fontId="24" fillId="0" borderId="18" xfId="0" applyNumberFormat="1" applyFont="1" applyBorder="1" applyAlignment="1">
      <alignment horizontal="right" vertical="center"/>
    </xf>
    <xf numFmtId="179" fontId="24" fillId="0" borderId="17" xfId="0" applyNumberFormat="1" applyFont="1" applyBorder="1" applyAlignment="1">
      <alignment horizontal="right" vertical="center"/>
    </xf>
    <xf numFmtId="179" fontId="24" fillId="0" borderId="21" xfId="0" applyNumberFormat="1" applyFont="1" applyBorder="1" applyAlignment="1">
      <alignment horizontal="right" vertical="center"/>
    </xf>
    <xf numFmtId="179" fontId="24" fillId="0" borderId="20" xfId="0" applyNumberFormat="1" applyFont="1" applyBorder="1" applyAlignment="1">
      <alignment horizontal="right" vertical="center"/>
    </xf>
    <xf numFmtId="0" fontId="21" fillId="0" borderId="0" xfId="0" applyFont="1" applyAlignment="1">
      <alignment horizontal="distributed" vertical="center"/>
    </xf>
    <xf numFmtId="0" fontId="19" fillId="0" borderId="0" xfId="0" applyFont="1" applyAlignment="1">
      <alignment horizontal="left" vertical="center"/>
    </xf>
    <xf numFmtId="0" fontId="23" fillId="0" borderId="33" xfId="0" applyFont="1" applyBorder="1" applyAlignment="1">
      <alignment horizontal="left" vertical="top" wrapText="1"/>
    </xf>
    <xf numFmtId="0" fontId="23" fillId="0" borderId="34" xfId="0" applyFont="1" applyBorder="1" applyAlignment="1">
      <alignment horizontal="left" vertical="top" wrapText="1"/>
    </xf>
    <xf numFmtId="179" fontId="24" fillId="0" borderId="35" xfId="0" applyNumberFormat="1" applyFont="1" applyBorder="1" applyAlignment="1">
      <alignment horizontal="right" vertical="center"/>
    </xf>
    <xf numFmtId="179" fontId="24" fillId="0" borderId="34" xfId="0" applyNumberFormat="1" applyFont="1" applyBorder="1" applyAlignment="1">
      <alignment horizontal="right" vertical="center"/>
    </xf>
    <xf numFmtId="177" fontId="24" fillId="0" borderId="37" xfId="0" applyNumberFormat="1" applyFont="1" applyBorder="1" applyAlignment="1">
      <alignment horizontal="right" vertical="center"/>
    </xf>
    <xf numFmtId="0" fontId="20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704850</xdr:colOff>
      <xdr:row>25</xdr:row>
      <xdr:rowOff>28575</xdr:rowOff>
    </xdr:from>
    <xdr:to>
      <xdr:col>8</xdr:col>
      <xdr:colOff>666750</xdr:colOff>
      <xdr:row>27</xdr:row>
      <xdr:rowOff>276225</xdr:rowOff>
    </xdr:to>
    <xdr:sp>
      <xdr:nvSpPr>
        <xdr:cNvPr id="1" name="四角形吹き出し 1"/>
        <xdr:cNvSpPr>
          <a:spLocks/>
        </xdr:cNvSpPr>
      </xdr:nvSpPr>
      <xdr:spPr>
        <a:xfrm>
          <a:off x="4267200" y="11830050"/>
          <a:ext cx="2200275" cy="914400"/>
        </a:xfrm>
        <a:prstGeom prst="wedgeRectCallout">
          <a:avLst>
            <a:gd name="adj1" fmla="val -49472"/>
            <a:gd name="adj2" fmla="val -250476"/>
          </a:avLst>
        </a:prstGeom>
        <a:gradFill rotWithShape="1">
          <a:gsLst>
            <a:gs pos="0">
              <a:srgbClr val="A3C4FF"/>
            </a:gs>
            <a:gs pos="35001">
              <a:srgbClr val="BFD5FF"/>
            </a:gs>
            <a:gs pos="100000">
              <a:srgbClr val="E5EEFF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昨年度事業を実施している場合は，昨年度事業の予算額を記入してください。</a:t>
          </a:r>
        </a:p>
      </xdr:txBody>
    </xdr:sp>
    <xdr:clientData/>
  </xdr:twoCellAnchor>
  <xdr:twoCellAnchor>
    <xdr:from>
      <xdr:col>5</xdr:col>
      <xdr:colOff>161925</xdr:colOff>
      <xdr:row>6</xdr:row>
      <xdr:rowOff>9525</xdr:rowOff>
    </xdr:from>
    <xdr:to>
      <xdr:col>8</xdr:col>
      <xdr:colOff>409575</xdr:colOff>
      <xdr:row>7</xdr:row>
      <xdr:rowOff>95250</xdr:rowOff>
    </xdr:to>
    <xdr:sp>
      <xdr:nvSpPr>
        <xdr:cNvPr id="2" name="四角形吹き出し 1"/>
        <xdr:cNvSpPr>
          <a:spLocks/>
        </xdr:cNvSpPr>
      </xdr:nvSpPr>
      <xdr:spPr>
        <a:xfrm>
          <a:off x="3724275" y="1666875"/>
          <a:ext cx="2486025" cy="419100"/>
        </a:xfrm>
        <a:prstGeom prst="wedgeRectCallout">
          <a:avLst>
            <a:gd name="adj1" fmla="val -85467"/>
            <a:gd name="adj2" fmla="val 244662"/>
          </a:avLst>
        </a:prstGeom>
        <a:gradFill rotWithShape="1">
          <a:gsLst>
            <a:gs pos="0">
              <a:srgbClr val="A3C4FF"/>
            </a:gs>
            <a:gs pos="35001">
              <a:srgbClr val="BFD5FF"/>
            </a:gs>
            <a:gs pos="100000">
              <a:srgbClr val="E5EEFF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補助金額を記入してください。</a:t>
          </a:r>
        </a:p>
      </xdr:txBody>
    </xdr:sp>
    <xdr:clientData/>
  </xdr:twoCellAnchor>
  <xdr:twoCellAnchor>
    <xdr:from>
      <xdr:col>4</xdr:col>
      <xdr:colOff>180975</xdr:colOff>
      <xdr:row>13</xdr:row>
      <xdr:rowOff>180975</xdr:rowOff>
    </xdr:from>
    <xdr:to>
      <xdr:col>8</xdr:col>
      <xdr:colOff>342900</xdr:colOff>
      <xdr:row>15</xdr:row>
      <xdr:rowOff>95250</xdr:rowOff>
    </xdr:to>
    <xdr:sp>
      <xdr:nvSpPr>
        <xdr:cNvPr id="3" name="四角形吹き出し 1"/>
        <xdr:cNvSpPr>
          <a:spLocks/>
        </xdr:cNvSpPr>
      </xdr:nvSpPr>
      <xdr:spPr>
        <a:xfrm>
          <a:off x="3057525" y="6276975"/>
          <a:ext cx="3086100" cy="581025"/>
        </a:xfrm>
        <a:prstGeom prst="wedgeRectCallout">
          <a:avLst>
            <a:gd name="adj1" fmla="val -58462"/>
            <a:gd name="adj2" fmla="val -427037"/>
          </a:avLst>
        </a:prstGeom>
        <a:gradFill rotWithShape="1">
          <a:gsLst>
            <a:gs pos="0">
              <a:srgbClr val="A3C4FF"/>
            </a:gs>
            <a:gs pos="35001">
              <a:srgbClr val="BFD5FF"/>
            </a:gs>
            <a:gs pos="100000">
              <a:srgbClr val="E5EEFF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自己負担額のうち消費税を除いた金額を記入してください。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tabSelected="1" zoomScale="70" zoomScaleNormal="70" zoomScalePageLayoutView="0" workbookViewId="0" topLeftCell="A4">
      <selection activeCell="K23" sqref="K23"/>
    </sheetView>
  </sheetViews>
  <sheetFormatPr defaultColWidth="9.00390625" defaultRowHeight="26.25" customHeight="1"/>
  <cols>
    <col min="1" max="1" width="9.00390625" style="1" customWidth="1"/>
    <col min="2" max="2" width="10.75390625" style="1" customWidth="1"/>
    <col min="3" max="5" width="9.00390625" style="1" customWidth="1"/>
    <col min="6" max="6" width="10.125" style="1" bestFit="1" customWidth="1"/>
    <col min="7" max="7" width="11.25390625" style="1" bestFit="1" customWidth="1"/>
    <col min="8" max="8" width="8.00390625" style="1" customWidth="1"/>
    <col min="9" max="9" width="16.00390625" style="1" customWidth="1"/>
    <col min="10" max="16384" width="9.00390625" style="1" customWidth="1"/>
  </cols>
  <sheetData>
    <row r="1" spans="1:2" ht="26.25" customHeight="1">
      <c r="A1" s="71" t="s">
        <v>0</v>
      </c>
      <c r="B1" s="71"/>
    </row>
    <row r="2" ht="13.5" customHeight="1"/>
    <row r="3" spans="1:9" ht="26.25" customHeight="1">
      <c r="A3" s="77" t="s">
        <v>8</v>
      </c>
      <c r="B3" s="77"/>
      <c r="C3" s="77"/>
      <c r="D3" s="77"/>
      <c r="E3" s="77"/>
      <c r="F3" s="77"/>
      <c r="G3" s="77"/>
      <c r="H3" s="77"/>
      <c r="I3" s="77"/>
    </row>
    <row r="4" spans="1:9" ht="26.25" customHeight="1">
      <c r="A4" s="77"/>
      <c r="B4" s="77"/>
      <c r="C4" s="77"/>
      <c r="D4" s="77"/>
      <c r="E4" s="77"/>
      <c r="F4" s="77"/>
      <c r="G4" s="77"/>
      <c r="H4" s="77"/>
      <c r="I4" s="77"/>
    </row>
    <row r="5" ht="12" customHeight="1"/>
    <row r="6" spans="1:2" s="2" customFormat="1" ht="26.25" customHeight="1">
      <c r="A6" s="70" t="s">
        <v>1</v>
      </c>
      <c r="B6" s="70"/>
    </row>
    <row r="7" s="2" customFormat="1" ht="26.25" customHeight="1" thickBot="1">
      <c r="I7" s="3" t="s">
        <v>2</v>
      </c>
    </row>
    <row r="8" spans="1:9" s="2" customFormat="1" ht="18.75" customHeight="1">
      <c r="A8" s="35" t="s">
        <v>3</v>
      </c>
      <c r="B8" s="36"/>
      <c r="C8" s="39" t="s">
        <v>17</v>
      </c>
      <c r="D8" s="40"/>
      <c r="E8" s="39" t="s">
        <v>18</v>
      </c>
      <c r="F8" s="40"/>
      <c r="G8" s="58" t="s">
        <v>4</v>
      </c>
      <c r="H8" s="36"/>
      <c r="I8" s="33" t="s">
        <v>5</v>
      </c>
    </row>
    <row r="9" spans="1:9" s="2" customFormat="1" ht="28.5" customHeight="1">
      <c r="A9" s="37"/>
      <c r="B9" s="38"/>
      <c r="C9" s="41"/>
      <c r="D9" s="41"/>
      <c r="E9" s="41"/>
      <c r="F9" s="41"/>
      <c r="G9" s="59"/>
      <c r="H9" s="60"/>
      <c r="I9" s="34"/>
    </row>
    <row r="10" spans="1:9" s="2" customFormat="1" ht="69" customHeight="1">
      <c r="A10" s="72" t="s">
        <v>19</v>
      </c>
      <c r="B10" s="73"/>
      <c r="C10" s="54">
        <v>266000</v>
      </c>
      <c r="D10" s="55"/>
      <c r="E10" s="74">
        <v>0</v>
      </c>
      <c r="F10" s="75"/>
      <c r="G10" s="56">
        <f>C10-E10</f>
        <v>266000</v>
      </c>
      <c r="H10" s="76"/>
      <c r="I10" s="5"/>
    </row>
    <row r="11" spans="1:9" s="2" customFormat="1" ht="69" customHeight="1">
      <c r="A11" s="63" t="s">
        <v>6</v>
      </c>
      <c r="B11" s="64"/>
      <c r="C11" s="16">
        <v>284000</v>
      </c>
      <c r="D11" s="65"/>
      <c r="E11" s="66">
        <v>0</v>
      </c>
      <c r="F11" s="67"/>
      <c r="G11" s="18">
        <f>C11-E11</f>
        <v>284000</v>
      </c>
      <c r="H11" s="19"/>
      <c r="I11" s="13"/>
    </row>
    <row r="12" spans="1:9" s="2" customFormat="1" ht="69" customHeight="1">
      <c r="A12" s="48" t="s">
        <v>16</v>
      </c>
      <c r="B12" s="49"/>
      <c r="C12" s="22">
        <v>40000</v>
      </c>
      <c r="D12" s="23"/>
      <c r="E12" s="68">
        <v>0</v>
      </c>
      <c r="F12" s="69"/>
      <c r="G12" s="24">
        <f>C12-E12</f>
        <v>40000</v>
      </c>
      <c r="H12" s="25"/>
      <c r="I12" s="11"/>
    </row>
    <row r="13" spans="1:9" s="2" customFormat="1" ht="69" customHeight="1" thickBot="1">
      <c r="A13" s="61" t="s">
        <v>15</v>
      </c>
      <c r="B13" s="62"/>
      <c r="C13" s="42">
        <f>SUM(C10:D12)</f>
        <v>590000</v>
      </c>
      <c r="D13" s="43"/>
      <c r="E13" s="44">
        <f>SUM(E10:F12)</f>
        <v>0</v>
      </c>
      <c r="F13" s="45"/>
      <c r="G13" s="46">
        <f>C13-E13</f>
        <v>590000</v>
      </c>
      <c r="H13" s="47"/>
      <c r="I13" s="6"/>
    </row>
    <row r="14" s="2" customFormat="1" ht="26.25" customHeight="1"/>
    <row r="15" spans="1:2" s="2" customFormat="1" ht="26.25" customHeight="1">
      <c r="A15" s="70" t="s">
        <v>7</v>
      </c>
      <c r="B15" s="70"/>
    </row>
    <row r="16" s="2" customFormat="1" ht="26.25" customHeight="1">
      <c r="I16" s="3" t="s">
        <v>2</v>
      </c>
    </row>
    <row r="17" spans="1:9" s="2" customFormat="1" ht="18.75" customHeight="1">
      <c r="A17" s="35" t="s">
        <v>3</v>
      </c>
      <c r="B17" s="36"/>
      <c r="C17" s="39" t="s">
        <v>17</v>
      </c>
      <c r="D17" s="40"/>
      <c r="E17" s="39" t="s">
        <v>18</v>
      </c>
      <c r="F17" s="40"/>
      <c r="G17" s="58" t="s">
        <v>4</v>
      </c>
      <c r="H17" s="36"/>
      <c r="I17" s="33" t="s">
        <v>5</v>
      </c>
    </row>
    <row r="18" spans="1:9" s="2" customFormat="1" ht="28.5" customHeight="1">
      <c r="A18" s="37"/>
      <c r="B18" s="38"/>
      <c r="C18" s="41"/>
      <c r="D18" s="41"/>
      <c r="E18" s="41"/>
      <c r="F18" s="41"/>
      <c r="G18" s="59"/>
      <c r="H18" s="60"/>
      <c r="I18" s="34"/>
    </row>
    <row r="19" spans="1:9" s="2" customFormat="1" ht="49.5" customHeight="1">
      <c r="A19" s="52" t="s">
        <v>11</v>
      </c>
      <c r="B19" s="53"/>
      <c r="C19" s="54">
        <v>150000</v>
      </c>
      <c r="D19" s="55"/>
      <c r="E19" s="54">
        <v>0</v>
      </c>
      <c r="F19" s="55"/>
      <c r="G19" s="56">
        <f>C19-E19</f>
        <v>150000</v>
      </c>
      <c r="H19" s="57"/>
      <c r="I19" s="4"/>
    </row>
    <row r="20" spans="1:9" s="2" customFormat="1" ht="49.5" customHeight="1">
      <c r="A20" s="28" t="s">
        <v>9</v>
      </c>
      <c r="B20" s="29"/>
      <c r="C20" s="26">
        <v>300000</v>
      </c>
      <c r="D20" s="27"/>
      <c r="E20" s="26">
        <v>0</v>
      </c>
      <c r="F20" s="27"/>
      <c r="G20" s="31">
        <f>C20-E20</f>
        <v>300000</v>
      </c>
      <c r="H20" s="32"/>
      <c r="I20" s="10" t="s">
        <v>14</v>
      </c>
    </row>
    <row r="21" spans="1:9" s="2" customFormat="1" ht="49.5" customHeight="1">
      <c r="A21" s="28" t="s">
        <v>10</v>
      </c>
      <c r="B21" s="29"/>
      <c r="C21" s="26">
        <v>50000</v>
      </c>
      <c r="D21" s="30"/>
      <c r="E21" s="26">
        <v>0</v>
      </c>
      <c r="F21" s="30"/>
      <c r="G21" s="31">
        <f>C21-E21</f>
        <v>50000</v>
      </c>
      <c r="H21" s="32"/>
      <c r="I21" s="10" t="s">
        <v>14</v>
      </c>
    </row>
    <row r="22" spans="1:9" s="2" customFormat="1" ht="49.5" customHeight="1">
      <c r="A22" s="14" t="s">
        <v>20</v>
      </c>
      <c r="B22" s="15"/>
      <c r="C22" s="16">
        <v>50000</v>
      </c>
      <c r="D22" s="17"/>
      <c r="E22" s="16">
        <v>0</v>
      </c>
      <c r="F22" s="17"/>
      <c r="G22" s="18">
        <v>50000</v>
      </c>
      <c r="H22" s="19"/>
      <c r="I22" s="12" t="s">
        <v>14</v>
      </c>
    </row>
    <row r="23" spans="1:9" s="2" customFormat="1" ht="49.5" customHeight="1">
      <c r="A23" s="20" t="s">
        <v>12</v>
      </c>
      <c r="B23" s="21"/>
      <c r="C23" s="22">
        <v>40000</v>
      </c>
      <c r="D23" s="23"/>
      <c r="E23" s="22">
        <v>0</v>
      </c>
      <c r="F23" s="23"/>
      <c r="G23" s="24">
        <f>C23-E23</f>
        <v>40000</v>
      </c>
      <c r="H23" s="25"/>
      <c r="I23" s="9"/>
    </row>
    <row r="24" spans="1:9" s="2" customFormat="1" ht="49.5" customHeight="1" thickBot="1">
      <c r="A24" s="50" t="s">
        <v>13</v>
      </c>
      <c r="B24" s="51"/>
      <c r="C24" s="42">
        <f>SUM(C19:D23)</f>
        <v>590000</v>
      </c>
      <c r="D24" s="43"/>
      <c r="E24" s="42">
        <v>0</v>
      </c>
      <c r="F24" s="43"/>
      <c r="G24" s="46">
        <f>C24-E24</f>
        <v>590000</v>
      </c>
      <c r="H24" s="47"/>
      <c r="I24" s="7"/>
    </row>
    <row r="25" spans="6:7" s="2" customFormat="1" ht="26.25" customHeight="1">
      <c r="F25" s="8"/>
      <c r="G25" s="8"/>
    </row>
    <row r="26" s="2" customFormat="1" ht="26.25" customHeight="1"/>
    <row r="27" s="2" customFormat="1" ht="26.25" customHeight="1"/>
    <row r="28" s="2" customFormat="1" ht="26.25" customHeight="1"/>
    <row r="29" s="2" customFormat="1" ht="26.25" customHeight="1"/>
    <row r="30" s="2" customFormat="1" ht="26.25" customHeight="1"/>
    <row r="31" s="2" customFormat="1" ht="26.25" customHeight="1"/>
    <row r="32" s="2" customFormat="1" ht="26.25" customHeight="1"/>
    <row r="33" s="2" customFormat="1" ht="26.25" customHeight="1"/>
    <row r="34" s="2" customFormat="1" ht="26.25" customHeight="1"/>
    <row r="35" s="2" customFormat="1" ht="26.25" customHeight="1"/>
    <row r="36" s="2" customFormat="1" ht="26.25" customHeight="1"/>
    <row r="37" s="2" customFormat="1" ht="26.25" customHeight="1"/>
    <row r="38" s="2" customFormat="1" ht="26.25" customHeight="1"/>
    <row r="39" s="2" customFormat="1" ht="26.25" customHeight="1"/>
    <row r="40" s="2" customFormat="1" ht="26.25" customHeight="1"/>
    <row r="41" s="2" customFormat="1" ht="26.25" customHeight="1"/>
    <row r="42" s="2" customFormat="1" ht="26.25" customHeight="1"/>
    <row r="43" s="2" customFormat="1" ht="26.25" customHeight="1"/>
    <row r="44" s="2" customFormat="1" ht="26.25" customHeight="1"/>
    <row r="45" s="2" customFormat="1" ht="26.25" customHeight="1"/>
    <row r="46" s="2" customFormat="1" ht="26.25" customHeight="1"/>
    <row r="47" s="2" customFormat="1" ht="26.25" customHeight="1"/>
    <row r="48" s="2" customFormat="1" ht="26.25" customHeight="1"/>
    <row r="49" s="2" customFormat="1" ht="26.25" customHeight="1"/>
    <row r="50" s="2" customFormat="1" ht="26.25" customHeight="1"/>
    <row r="51" s="2" customFormat="1" ht="26.25" customHeight="1"/>
    <row r="52" s="2" customFormat="1" ht="26.25" customHeight="1"/>
    <row r="53" s="2" customFormat="1" ht="26.25" customHeight="1"/>
    <row r="54" s="2" customFormat="1" ht="26.25" customHeight="1"/>
    <row r="55" s="2" customFormat="1" ht="26.25" customHeight="1"/>
    <row r="56" s="2" customFormat="1" ht="26.25" customHeight="1"/>
    <row r="57" s="2" customFormat="1" ht="26.25" customHeight="1"/>
    <row r="58" s="2" customFormat="1" ht="26.25" customHeight="1"/>
    <row r="59" s="2" customFormat="1" ht="26.25" customHeight="1"/>
    <row r="60" s="2" customFormat="1" ht="26.25" customHeight="1"/>
    <row r="61" s="2" customFormat="1" ht="26.25" customHeight="1"/>
    <row r="62" s="2" customFormat="1" ht="26.25" customHeight="1"/>
    <row r="63" s="2" customFormat="1" ht="26.25" customHeight="1"/>
    <row r="64" s="2" customFormat="1" ht="26.25" customHeight="1"/>
    <row r="65" s="2" customFormat="1" ht="26.25" customHeight="1"/>
    <row r="66" s="2" customFormat="1" ht="26.25" customHeight="1"/>
    <row r="67" s="2" customFormat="1" ht="26.25" customHeight="1"/>
    <row r="68" s="2" customFormat="1" ht="26.25" customHeight="1"/>
    <row r="69" s="2" customFormat="1" ht="26.25" customHeight="1"/>
    <row r="70" s="2" customFormat="1" ht="26.25" customHeight="1"/>
    <row r="71" s="2" customFormat="1" ht="26.25" customHeight="1"/>
    <row r="72" s="2" customFormat="1" ht="26.25" customHeight="1"/>
    <row r="73" s="2" customFormat="1" ht="26.25" customHeight="1"/>
    <row r="74" s="2" customFormat="1" ht="26.25" customHeight="1"/>
    <row r="75" s="2" customFormat="1" ht="26.25" customHeight="1"/>
    <row r="76" s="2" customFormat="1" ht="26.25" customHeight="1"/>
    <row r="77" s="2" customFormat="1" ht="26.25" customHeight="1"/>
    <row r="78" s="2" customFormat="1" ht="26.25" customHeight="1"/>
    <row r="79" s="2" customFormat="1" ht="26.25" customHeight="1"/>
    <row r="80" s="2" customFormat="1" ht="26.25" customHeight="1"/>
    <row r="81" s="2" customFormat="1" ht="26.25" customHeight="1"/>
    <row r="82" s="2" customFormat="1" ht="26.25" customHeight="1"/>
    <row r="83" s="2" customFormat="1" ht="26.25" customHeight="1"/>
    <row r="84" s="2" customFormat="1" ht="26.25" customHeight="1"/>
    <row r="85" s="2" customFormat="1" ht="26.25" customHeight="1"/>
    <row r="86" s="2" customFormat="1" ht="26.25" customHeight="1"/>
    <row r="87" s="2" customFormat="1" ht="26.25" customHeight="1"/>
    <row r="88" s="2" customFormat="1" ht="26.25" customHeight="1"/>
    <row r="89" s="2" customFormat="1" ht="26.25" customHeight="1"/>
    <row r="90" s="2" customFormat="1" ht="26.25" customHeight="1"/>
    <row r="91" s="2" customFormat="1" ht="26.25" customHeight="1"/>
    <row r="92" s="2" customFormat="1" ht="26.25" customHeight="1"/>
    <row r="93" s="2" customFormat="1" ht="26.25" customHeight="1"/>
    <row r="94" s="2" customFormat="1" ht="26.25" customHeight="1"/>
    <row r="95" s="2" customFormat="1" ht="26.25" customHeight="1"/>
    <row r="96" s="2" customFormat="1" ht="26.25" customHeight="1"/>
    <row r="97" s="2" customFormat="1" ht="26.25" customHeight="1"/>
    <row r="98" s="2" customFormat="1" ht="26.25" customHeight="1"/>
    <row r="99" s="2" customFormat="1" ht="26.25" customHeight="1"/>
    <row r="100" s="2" customFormat="1" ht="26.25" customHeight="1"/>
    <row r="101" s="2" customFormat="1" ht="26.25" customHeight="1"/>
    <row r="102" s="2" customFormat="1" ht="26.25" customHeight="1"/>
    <row r="103" s="2" customFormat="1" ht="26.25" customHeight="1"/>
    <row r="104" s="2" customFormat="1" ht="26.25" customHeight="1"/>
    <row r="105" s="2" customFormat="1" ht="26.25" customHeight="1"/>
    <row r="106" s="2" customFormat="1" ht="26.25" customHeight="1"/>
    <row r="107" s="2" customFormat="1" ht="26.25" customHeight="1"/>
    <row r="108" s="2" customFormat="1" ht="26.25" customHeight="1"/>
    <row r="109" s="2" customFormat="1" ht="26.25" customHeight="1"/>
    <row r="110" s="2" customFormat="1" ht="26.25" customHeight="1"/>
    <row r="111" s="2" customFormat="1" ht="26.25" customHeight="1"/>
    <row r="112" s="2" customFormat="1" ht="26.25" customHeight="1"/>
    <row r="113" s="2" customFormat="1" ht="26.25" customHeight="1"/>
    <row r="114" s="2" customFormat="1" ht="26.25" customHeight="1"/>
    <row r="115" s="2" customFormat="1" ht="26.25" customHeight="1"/>
    <row r="116" s="2" customFormat="1" ht="26.25" customHeight="1"/>
    <row r="117" s="2" customFormat="1" ht="26.25" customHeight="1"/>
    <row r="118" s="2" customFormat="1" ht="26.25" customHeight="1"/>
    <row r="119" s="2" customFormat="1" ht="26.25" customHeight="1"/>
    <row r="120" s="2" customFormat="1" ht="26.25" customHeight="1"/>
    <row r="121" s="2" customFormat="1" ht="26.25" customHeight="1"/>
    <row r="122" s="2" customFormat="1" ht="26.25" customHeight="1"/>
    <row r="123" s="2" customFormat="1" ht="26.25" customHeight="1"/>
    <row r="124" s="2" customFormat="1" ht="26.25" customHeight="1"/>
    <row r="125" s="2" customFormat="1" ht="26.25" customHeight="1"/>
    <row r="126" s="2" customFormat="1" ht="26.25" customHeight="1"/>
    <row r="127" s="2" customFormat="1" ht="26.25" customHeight="1"/>
    <row r="128" s="2" customFormat="1" ht="26.25" customHeight="1"/>
    <row r="129" s="2" customFormat="1" ht="26.25" customHeight="1"/>
    <row r="130" s="2" customFormat="1" ht="26.25" customHeight="1"/>
    <row r="131" s="2" customFormat="1" ht="26.25" customHeight="1"/>
    <row r="132" s="2" customFormat="1" ht="26.25" customHeight="1"/>
    <row r="133" s="2" customFormat="1" ht="26.25" customHeight="1"/>
    <row r="134" s="2" customFormat="1" ht="26.25" customHeight="1"/>
    <row r="135" s="2" customFormat="1" ht="26.25" customHeight="1"/>
    <row r="136" s="2" customFormat="1" ht="26.25" customHeight="1"/>
    <row r="137" s="2" customFormat="1" ht="26.25" customHeight="1"/>
    <row r="138" s="2" customFormat="1" ht="26.25" customHeight="1"/>
    <row r="139" s="2" customFormat="1" ht="26.25" customHeight="1"/>
    <row r="140" s="2" customFormat="1" ht="26.25" customHeight="1"/>
    <row r="141" s="2" customFormat="1" ht="26.25" customHeight="1"/>
    <row r="142" s="2" customFormat="1" ht="26.25" customHeight="1"/>
    <row r="143" s="2" customFormat="1" ht="26.25" customHeight="1"/>
    <row r="144" s="2" customFormat="1" ht="26.25" customHeight="1"/>
    <row r="145" s="2" customFormat="1" ht="26.25" customHeight="1"/>
    <row r="146" s="2" customFormat="1" ht="26.25" customHeight="1"/>
    <row r="147" s="2" customFormat="1" ht="26.25" customHeight="1"/>
    <row r="148" s="2" customFormat="1" ht="26.25" customHeight="1"/>
    <row r="149" s="2" customFormat="1" ht="26.25" customHeight="1"/>
    <row r="150" s="2" customFormat="1" ht="26.25" customHeight="1"/>
    <row r="151" s="2" customFormat="1" ht="26.25" customHeight="1"/>
    <row r="152" s="2" customFormat="1" ht="26.25" customHeight="1"/>
    <row r="153" s="2" customFormat="1" ht="26.25" customHeight="1"/>
    <row r="154" s="2" customFormat="1" ht="26.25" customHeight="1"/>
    <row r="155" s="2" customFormat="1" ht="26.25" customHeight="1"/>
    <row r="156" s="2" customFormat="1" ht="26.25" customHeight="1"/>
    <row r="157" s="2" customFormat="1" ht="26.25" customHeight="1"/>
    <row r="158" s="2" customFormat="1" ht="26.25" customHeight="1"/>
    <row r="159" s="2" customFormat="1" ht="26.25" customHeight="1"/>
    <row r="160" s="2" customFormat="1" ht="26.25" customHeight="1"/>
    <row r="161" s="2" customFormat="1" ht="26.25" customHeight="1"/>
    <row r="162" s="2" customFormat="1" ht="26.25" customHeight="1"/>
    <row r="163" s="2" customFormat="1" ht="26.25" customHeight="1"/>
    <row r="164" s="2" customFormat="1" ht="26.25" customHeight="1"/>
    <row r="165" s="2" customFormat="1" ht="26.25" customHeight="1"/>
    <row r="166" s="2" customFormat="1" ht="26.25" customHeight="1"/>
    <row r="167" s="2" customFormat="1" ht="26.25" customHeight="1"/>
    <row r="168" s="2" customFormat="1" ht="26.25" customHeight="1"/>
    <row r="169" s="2" customFormat="1" ht="26.25" customHeight="1"/>
    <row r="170" s="2" customFormat="1" ht="26.25" customHeight="1"/>
    <row r="171" s="2" customFormat="1" ht="26.25" customHeight="1"/>
    <row r="172" s="2" customFormat="1" ht="26.25" customHeight="1"/>
    <row r="173" s="2" customFormat="1" ht="26.25" customHeight="1"/>
    <row r="174" s="2" customFormat="1" ht="26.25" customHeight="1"/>
    <row r="175" s="2" customFormat="1" ht="26.25" customHeight="1"/>
    <row r="176" s="2" customFormat="1" ht="26.25" customHeight="1"/>
    <row r="177" s="2" customFormat="1" ht="26.25" customHeight="1"/>
    <row r="178" s="2" customFormat="1" ht="26.25" customHeight="1"/>
    <row r="179" s="2" customFormat="1" ht="26.25" customHeight="1"/>
    <row r="180" s="2" customFormat="1" ht="26.25" customHeight="1"/>
    <row r="181" s="2" customFormat="1" ht="26.25" customHeight="1"/>
    <row r="182" s="2" customFormat="1" ht="26.25" customHeight="1"/>
    <row r="183" s="2" customFormat="1" ht="26.25" customHeight="1"/>
    <row r="184" s="2" customFormat="1" ht="26.25" customHeight="1"/>
    <row r="185" s="2" customFormat="1" ht="26.25" customHeight="1"/>
    <row r="186" s="2" customFormat="1" ht="26.25" customHeight="1"/>
    <row r="187" s="2" customFormat="1" ht="26.25" customHeight="1"/>
    <row r="188" s="2" customFormat="1" ht="26.25" customHeight="1"/>
    <row r="189" s="2" customFormat="1" ht="26.25" customHeight="1"/>
    <row r="190" s="2" customFormat="1" ht="26.25" customHeight="1"/>
    <row r="191" s="2" customFormat="1" ht="26.25" customHeight="1"/>
    <row r="192" s="2" customFormat="1" ht="26.25" customHeight="1"/>
    <row r="193" s="2" customFormat="1" ht="26.25" customHeight="1"/>
    <row r="194" s="2" customFormat="1" ht="26.25" customHeight="1"/>
    <row r="195" s="2" customFormat="1" ht="26.25" customHeight="1"/>
    <row r="196" s="2" customFormat="1" ht="26.25" customHeight="1"/>
    <row r="197" s="2" customFormat="1" ht="26.25" customHeight="1"/>
    <row r="198" s="2" customFormat="1" ht="26.25" customHeight="1"/>
    <row r="199" s="2" customFormat="1" ht="26.25" customHeight="1"/>
    <row r="200" s="2" customFormat="1" ht="26.25" customHeight="1"/>
    <row r="201" s="2" customFormat="1" ht="26.25" customHeight="1"/>
    <row r="202" s="2" customFormat="1" ht="26.25" customHeight="1"/>
    <row r="203" s="2" customFormat="1" ht="26.25" customHeight="1"/>
    <row r="204" s="2" customFormat="1" ht="26.25" customHeight="1"/>
    <row r="205" s="2" customFormat="1" ht="26.25" customHeight="1"/>
    <row r="206" s="2" customFormat="1" ht="26.25" customHeight="1"/>
    <row r="207" s="2" customFormat="1" ht="26.25" customHeight="1"/>
    <row r="208" s="2" customFormat="1" ht="26.25" customHeight="1"/>
    <row r="209" s="2" customFormat="1" ht="26.25" customHeight="1"/>
    <row r="210" s="2" customFormat="1" ht="26.25" customHeight="1"/>
    <row r="211" s="2" customFormat="1" ht="26.25" customHeight="1"/>
    <row r="212" s="2" customFormat="1" ht="26.25" customHeight="1"/>
    <row r="213" s="2" customFormat="1" ht="26.25" customHeight="1"/>
    <row r="214" s="2" customFormat="1" ht="26.25" customHeight="1"/>
    <row r="215" s="2" customFormat="1" ht="26.25" customHeight="1"/>
    <row r="216" s="2" customFormat="1" ht="26.25" customHeight="1"/>
  </sheetData>
  <sheetProtection/>
  <mergeCells count="54">
    <mergeCell ref="A1:B1"/>
    <mergeCell ref="A6:B6"/>
    <mergeCell ref="A10:B10"/>
    <mergeCell ref="C10:D10"/>
    <mergeCell ref="E10:F10"/>
    <mergeCell ref="G10:H10"/>
    <mergeCell ref="A3:I4"/>
    <mergeCell ref="A8:B9"/>
    <mergeCell ref="G8:H9"/>
    <mergeCell ref="I8:I9"/>
    <mergeCell ref="G17:H18"/>
    <mergeCell ref="A13:B13"/>
    <mergeCell ref="A11:B11"/>
    <mergeCell ref="C11:D11"/>
    <mergeCell ref="E11:F11"/>
    <mergeCell ref="G11:H11"/>
    <mergeCell ref="C12:D12"/>
    <mergeCell ref="E12:F12"/>
    <mergeCell ref="G12:H12"/>
    <mergeCell ref="A15:B15"/>
    <mergeCell ref="A24:B24"/>
    <mergeCell ref="G20:H20"/>
    <mergeCell ref="A19:B19"/>
    <mergeCell ref="C19:D19"/>
    <mergeCell ref="E19:F19"/>
    <mergeCell ref="G19:H19"/>
    <mergeCell ref="C24:D24"/>
    <mergeCell ref="E24:F24"/>
    <mergeCell ref="G24:H24"/>
    <mergeCell ref="A20:B20"/>
    <mergeCell ref="I17:I18"/>
    <mergeCell ref="A17:B18"/>
    <mergeCell ref="C17:D18"/>
    <mergeCell ref="E17:F18"/>
    <mergeCell ref="C13:D13"/>
    <mergeCell ref="C8:D9"/>
    <mergeCell ref="E8:F9"/>
    <mergeCell ref="E13:F13"/>
    <mergeCell ref="G13:H13"/>
    <mergeCell ref="A12:B12"/>
    <mergeCell ref="C20:D20"/>
    <mergeCell ref="E20:F20"/>
    <mergeCell ref="A21:B21"/>
    <mergeCell ref="C21:D21"/>
    <mergeCell ref="E21:F21"/>
    <mergeCell ref="G21:H21"/>
    <mergeCell ref="A22:B22"/>
    <mergeCell ref="C22:D22"/>
    <mergeCell ref="E22:F22"/>
    <mergeCell ref="G22:H22"/>
    <mergeCell ref="A23:B23"/>
    <mergeCell ref="C23:D23"/>
    <mergeCell ref="E23:F23"/>
    <mergeCell ref="G23:H23"/>
  </mergeCells>
  <printOptions horizontalCentered="1"/>
  <pageMargins left="0.7868055555555555" right="0.7868055555555555" top="0.9840277777777777" bottom="0.9840277777777777" header="0.5111111111111111" footer="0.5111111111111111"/>
  <pageSetup fitToHeight="1" fitToWidth="1" horizontalDpi="600" verticalDpi="6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徳島県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徳島県</dc:creator>
  <cp:keywords/>
  <dc:description/>
  <cp:lastModifiedBy>kaigai2</cp:lastModifiedBy>
  <cp:lastPrinted>2023-06-14T02:59:01Z</cp:lastPrinted>
  <dcterms:created xsi:type="dcterms:W3CDTF">2013-05-13T05:21:05Z</dcterms:created>
  <dcterms:modified xsi:type="dcterms:W3CDTF">2023-06-14T07:53:24Z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1041-9.1.0.4586</vt:lpwstr>
  </property>
</Properties>
</file>